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PPRAISER\PERSONAL PROPERTY\OIL &amp; GAS\COMMITTEE INFO\"/>
    </mc:Choice>
  </mc:AlternateContent>
  <xr:revisionPtr revIDLastSave="0" documentId="13_ncr:1_{9B54AD86-C630-4A99-87C6-F03E5948FD01}" xr6:coauthVersionLast="47" xr6:coauthVersionMax="47" xr10:uidLastSave="{00000000-0000-0000-0000-000000000000}"/>
  <bookViews>
    <workbookView xWindow="-28920" yWindow="-120" windowWidth="29040" windowHeight="15720" xr2:uid="{4129FFCA-680F-44B8-88AA-B20080BB2C69}"/>
  </bookViews>
  <sheets>
    <sheet name="BLANK decline chart" sheetId="1" r:id="rId1"/>
    <sheet name="SAMPLE FILLED IN decline ch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2" l="1"/>
  <c r="C29" i="2"/>
  <c r="C28" i="2"/>
  <c r="C27" i="2"/>
  <c r="C26" i="2"/>
  <c r="C25" i="2"/>
  <c r="C24" i="2"/>
  <c r="C34" i="2" s="1"/>
  <c r="C34" i="1"/>
</calcChain>
</file>

<file path=xl/sharedStrings.xml><?xml version="1.0" encoding="utf-8"?>
<sst xmlns="http://schemas.openxmlformats.org/spreadsheetml/2006/main" count="23" uniqueCount="12">
  <si>
    <t xml:space="preserve">Year </t>
  </si>
  <si>
    <t>Production</t>
  </si>
  <si>
    <t>% DECLINE ALLOWED</t>
  </si>
  <si>
    <t>RED# = annualized</t>
  </si>
  <si>
    <t>Year</t>
  </si>
  <si>
    <t>Bbls</t>
  </si>
  <si>
    <t>DECLINE CALCULATION</t>
  </si>
  <si>
    <t>AVERAGE</t>
  </si>
  <si>
    <t>Decline</t>
  </si>
  <si>
    <t>PRIOR YEARS PRODUCTION</t>
  </si>
  <si>
    <t>USING HISTORICAL DECLINE</t>
  </si>
  <si>
    <t>FOR HELP WITH THIS WORKSHEET, CONTACT: KIM FRODIN (SCOTT COUNTY APPRAISER): 620-872-5446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</si>
</sst>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sz val="10"/>
      <color theme="4" tint="-0.249977111117893"/>
      <name val="Arial"/>
      <family val="2"/>
    </font>
    <font>
      <sz val="10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9" fontId="3" fillId="0" borderId="0" xfId="1" applyNumberFormat="1" applyFont="1"/>
    <xf numFmtId="9" fontId="3" fillId="0" borderId="0" xfId="1" applyNumberFormat="1" applyFont="1" applyAlignment="1">
      <alignment wrapText="1"/>
    </xf>
    <xf numFmtId="0" fontId="1" fillId="0" borderId="0" xfId="1" applyAlignment="1">
      <alignment wrapText="1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/>
    </xf>
    <xf numFmtId="164" fontId="6" fillId="0" borderId="0" xfId="1" applyNumberFormat="1" applyFont="1" applyAlignment="1" applyProtection="1">
      <alignment horizontal="left"/>
      <protection locked="0"/>
    </xf>
    <xf numFmtId="164" fontId="6" fillId="0" borderId="0" xfId="1" applyNumberFormat="1" applyFont="1" applyAlignment="1">
      <alignment horizontal="left"/>
    </xf>
    <xf numFmtId="0" fontId="6" fillId="0" borderId="0" xfId="1" applyFont="1"/>
    <xf numFmtId="0" fontId="7" fillId="0" borderId="0" xfId="1" applyFont="1"/>
    <xf numFmtId="9" fontId="3" fillId="0" borderId="0" xfId="1" applyNumberFormat="1" applyFont="1" applyAlignment="1">
      <alignment horizontal="left"/>
    </xf>
    <xf numFmtId="0" fontId="8" fillId="0" borderId="0" xfId="1" applyFont="1"/>
    <xf numFmtId="0" fontId="5" fillId="0" borderId="0" xfId="1" applyFont="1" applyAlignment="1">
      <alignment horizontal="center"/>
    </xf>
  </cellXfs>
  <cellStyles count="2">
    <cellStyle name="Normal" xfId="0" builtinId="0"/>
    <cellStyle name="Normal 2" xfId="1" xr:uid="{F6BFD4E8-CF10-4EC1-993E-07C08943D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LEASE NAME</a:t>
            </a:r>
          </a:p>
        </c:rich>
      </c:tx>
      <c:layout>
        <c:manualLayout>
          <c:xMode val="edge"/>
          <c:yMode val="edge"/>
          <c:x val="0.44038072939799228"/>
          <c:y val="4.2887927436632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37201062654722E-2"/>
          <c:y val="0.12685589311030931"/>
          <c:w val="0.8915474833791065"/>
          <c:h val="0.76653348177293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'BLANK decline chart'!$B$3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'BLANK decline chart'!$A$4:$A$13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xVal>
          <c:yVal>
            <c:numRef>
              <c:f>'BLANK decline chart'!$B$4:$B$14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5F-4896-AEF4-BB01361E31F2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tar"/>
            <c:size val="10"/>
            <c:spPr>
              <a:solidFill>
                <a:schemeClr val="bg1">
                  <a:alpha val="0"/>
                </a:schemeClr>
              </a:solidFill>
              <a:ln w="12700">
                <a:solidFill>
                  <a:schemeClr val="accent6">
                    <a:lumMod val="75000"/>
                    <a:alpha val="94000"/>
                  </a:schemeClr>
                </a:solidFill>
              </a:ln>
            </c:spPr>
          </c:marker>
          <c:xVal>
            <c:numRef>
              <c:f>'BLANK decline chart'!$A$23:$A$33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xVal>
          <c:yVal>
            <c:numRef>
              <c:f>'BLANK decline chart'!$B$23:$B$33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56-4665-8B63-41D4DB1C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7064"/>
        <c:axId val="620463688"/>
      </c:scatterChart>
      <c:valAx>
        <c:axId val="6457064"/>
        <c:scaling>
          <c:orientation val="minMax"/>
          <c:max val="2026"/>
          <c:min val="2016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96193179201877"/>
              <c:y val="0.935224797305195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463688"/>
        <c:crosses val="autoZero"/>
        <c:crossBetween val="midCat"/>
        <c:majorUnit val="1"/>
      </c:valAx>
      <c:valAx>
        <c:axId val="620463688"/>
        <c:scaling>
          <c:logBase val="10"/>
          <c:orientation val="minMax"/>
          <c:max val="1000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(Bbls)</a:t>
                </a:r>
              </a:p>
            </c:rich>
          </c:tx>
          <c:layout>
            <c:manualLayout>
              <c:xMode val="edge"/>
              <c:yMode val="edge"/>
              <c:x val="1.5151515151515152E-2"/>
              <c:y val="0.412956351103885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57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LEASE NAME</a:t>
            </a:r>
          </a:p>
        </c:rich>
      </c:tx>
      <c:layout>
        <c:manualLayout>
          <c:xMode val="edge"/>
          <c:yMode val="edge"/>
          <c:x val="0.44038072939799228"/>
          <c:y val="4.28879274366322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37201062654722E-2"/>
          <c:y val="0.12685589311030931"/>
          <c:w val="0.8915474833791065"/>
          <c:h val="0.76653348177293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'SAMPLE FILLED IN decline chart'!$B$3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'SAMPLE FILLED IN decline chart'!$A$4:$A$13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xVal>
          <c:yVal>
            <c:numRef>
              <c:f>'SAMPLE FILLED IN decline chart'!$B$4:$B$14</c:f>
              <c:numCache>
                <c:formatCode>General</c:formatCode>
                <c:ptCount val="11"/>
                <c:pt idx="0">
                  <c:v>7113</c:v>
                </c:pt>
                <c:pt idx="1">
                  <c:v>7398</c:v>
                </c:pt>
                <c:pt idx="2">
                  <c:v>6055</c:v>
                </c:pt>
                <c:pt idx="3">
                  <c:v>5530</c:v>
                </c:pt>
                <c:pt idx="4">
                  <c:v>3727</c:v>
                </c:pt>
                <c:pt idx="5">
                  <c:v>4613</c:v>
                </c:pt>
                <c:pt idx="6">
                  <c:v>5326</c:v>
                </c:pt>
                <c:pt idx="7">
                  <c:v>2437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EE-4F3D-9127-5EC2951C2276}"/>
            </c:ext>
          </c:extLst>
        </c:ser>
        <c:ser>
          <c:idx val="1"/>
          <c:order val="1"/>
          <c:spPr>
            <a:ln w="19050">
              <a:noFill/>
            </a:ln>
          </c:spPr>
          <c:marker>
            <c:symbol val="star"/>
            <c:size val="10"/>
            <c:spPr>
              <a:solidFill>
                <a:schemeClr val="bg1">
                  <a:alpha val="0"/>
                </a:schemeClr>
              </a:solidFill>
              <a:ln w="12700">
                <a:solidFill>
                  <a:schemeClr val="accent6">
                    <a:lumMod val="75000"/>
                    <a:alpha val="94000"/>
                  </a:schemeClr>
                </a:solidFill>
              </a:ln>
            </c:spPr>
          </c:marker>
          <c:xVal>
            <c:numRef>
              <c:f>'SAMPLE FILLED IN decline chart'!$A$23:$A$33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xVal>
          <c:yVal>
            <c:numRef>
              <c:f>'SAMPLE FILLED IN decline chart'!$B$23:$B$33</c:f>
              <c:numCache>
                <c:formatCode>General</c:formatCode>
                <c:ptCount val="11"/>
                <c:pt idx="0">
                  <c:v>7975</c:v>
                </c:pt>
                <c:pt idx="1">
                  <c:v>7100</c:v>
                </c:pt>
                <c:pt idx="2">
                  <c:v>6300</c:v>
                </c:pt>
                <c:pt idx="3">
                  <c:v>5600</c:v>
                </c:pt>
                <c:pt idx="4">
                  <c:v>5050</c:v>
                </c:pt>
                <c:pt idx="5">
                  <c:v>4500</c:v>
                </c:pt>
                <c:pt idx="6">
                  <c:v>4000</c:v>
                </c:pt>
                <c:pt idx="7">
                  <c:v>3550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EE-4F3D-9127-5EC2951C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57064"/>
        <c:axId val="620463688"/>
      </c:scatterChart>
      <c:valAx>
        <c:axId val="6457064"/>
        <c:scaling>
          <c:orientation val="minMax"/>
          <c:max val="2026"/>
          <c:min val="2016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196193179201877"/>
              <c:y val="0.935224797305195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0463688"/>
        <c:crosses val="autoZero"/>
        <c:crossBetween val="midCat"/>
        <c:majorUnit val="1"/>
      </c:valAx>
      <c:valAx>
        <c:axId val="620463688"/>
        <c:scaling>
          <c:logBase val="10"/>
          <c:orientation val="minMax"/>
          <c:max val="1000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Production (Bbls)</a:t>
                </a:r>
              </a:p>
            </c:rich>
          </c:tx>
          <c:layout>
            <c:manualLayout>
              <c:xMode val="edge"/>
              <c:yMode val="edge"/>
              <c:x val="1.5151515151515152E-2"/>
              <c:y val="0.412956351103885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457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136526</xdr:colOff>
      <xdr:row>3</xdr:row>
      <xdr:rowOff>12700</xdr:rowOff>
    </xdr:from>
    <xdr:to>
      <xdr:col>17</xdr:col>
      <xdr:colOff>101601</xdr:colOff>
      <xdr:row>47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36344E-A25A-4C0F-BF9E-BCEB370AF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136526</xdr:colOff>
      <xdr:row>3</xdr:row>
      <xdr:rowOff>12700</xdr:rowOff>
    </xdr:from>
    <xdr:to>
      <xdr:col>17</xdr:col>
      <xdr:colOff>101601</xdr:colOff>
      <xdr:row>47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9365E1-213D-4589-BFA5-D9D641529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0.07919</cdr:x>
      <cdr:y>0.15194</cdr:y>
    </cdr:from>
    <cdr:to>
      <cdr:x>0.85637</cdr:x>
      <cdr:y>0.26325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9E89779-BE76-0C59-8B2F-6383B5EFED6E}"/>
            </a:ext>
          </a:extLst>
        </cdr:cNvPr>
        <cdr:cNvCxnSpPr/>
      </cdr:nvCxnSpPr>
      <cdr:spPr>
        <a:xfrm xmlns:a="http://schemas.openxmlformats.org/drawingml/2006/main">
          <a:off x="673099" y="1092200"/>
          <a:ext cx="6605588" cy="8001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78A14-DCC1-4356-BAE2-51E970217F9D}">
  <sheetPr>
    <tabColor theme="0" tint="-0.249977111117893"/>
    <pageSetUpPr fitToPage="1"/>
  </sheetPr>
  <dimension ref="A1:S36"/>
  <sheetViews>
    <sheetView tabSelected="1" zoomScaleNormal="100" workbookViewId="0">
      <selection activeCell="V15" sqref="V15"/>
    </sheetView>
  </sheetViews>
  <sheetFormatPr defaultColWidth="9.140625" defaultRowHeight="12.75" x14ac:dyDescent="0.2"/>
  <cols>
    <col min="1" max="1" width="5.7109375" style="7" bestFit="1" customWidth="1"/>
    <col min="2" max="2" width="10.7109375" style="7" customWidth="1"/>
    <col min="3" max="3" width="6.42578125" style="3" customWidth="1"/>
    <col min="4" max="18" width="9.140625" style="3"/>
    <col min="19" max="20" width="8.7109375" style="3" customWidth="1"/>
    <col min="21" max="21" width="9.85546875" style="3" bestFit="1" customWidth="1"/>
    <col min="22" max="16384" width="9.140625" style="3"/>
  </cols>
  <sheetData>
    <row r="1" spans="1:19" x14ac:dyDescent="0.2">
      <c r="A1" s="11" t="s">
        <v>10</v>
      </c>
      <c r="B1" s="2"/>
      <c r="C1" s="2"/>
    </row>
    <row r="2" spans="1:19" x14ac:dyDescent="0.2">
      <c r="B2" s="1" t="s">
        <v>3</v>
      </c>
    </row>
    <row r="3" spans="1:19" x14ac:dyDescent="0.2">
      <c r="A3" s="4" t="s">
        <v>0</v>
      </c>
      <c r="B3" s="4" t="s">
        <v>1</v>
      </c>
      <c r="C3" s="5" t="s">
        <v>2</v>
      </c>
      <c r="S3" s="18" t="s">
        <v>9</v>
      </c>
    </row>
    <row r="4" spans="1:19" x14ac:dyDescent="0.2">
      <c r="A4" s="6">
        <v>2016</v>
      </c>
      <c r="B4" s="6"/>
      <c r="C4" s="19"/>
    </row>
    <row r="5" spans="1:19" x14ac:dyDescent="0.2">
      <c r="A5" s="7">
        <v>2017</v>
      </c>
      <c r="C5" s="19"/>
    </row>
    <row r="6" spans="1:19" x14ac:dyDescent="0.2">
      <c r="A6" s="7">
        <v>2018</v>
      </c>
      <c r="C6" s="19"/>
    </row>
    <row r="7" spans="1:19" x14ac:dyDescent="0.2">
      <c r="A7" s="7">
        <v>2019</v>
      </c>
      <c r="C7" s="19"/>
    </row>
    <row r="8" spans="1:19" x14ac:dyDescent="0.2">
      <c r="A8" s="7">
        <v>2020</v>
      </c>
      <c r="C8" s="19"/>
    </row>
    <row r="9" spans="1:19" x14ac:dyDescent="0.2">
      <c r="A9" s="7">
        <v>2021</v>
      </c>
      <c r="C9" s="19"/>
    </row>
    <row r="10" spans="1:19" x14ac:dyDescent="0.2">
      <c r="A10" s="7">
        <v>2022</v>
      </c>
      <c r="C10" s="19"/>
    </row>
    <row r="11" spans="1:19" x14ac:dyDescent="0.2">
      <c r="A11" s="6">
        <v>2023</v>
      </c>
      <c r="C11" s="19"/>
    </row>
    <row r="12" spans="1:19" x14ac:dyDescent="0.2">
      <c r="A12" s="6">
        <v>2024</v>
      </c>
      <c r="C12" s="19"/>
    </row>
    <row r="13" spans="1:19" x14ac:dyDescent="0.2">
      <c r="A13" s="7">
        <v>2025</v>
      </c>
      <c r="C13" s="19"/>
    </row>
    <row r="14" spans="1:19" x14ac:dyDescent="0.2">
      <c r="A14" s="7">
        <v>2026</v>
      </c>
      <c r="C14" s="19"/>
    </row>
    <row r="15" spans="1:19" x14ac:dyDescent="0.2">
      <c r="C15" s="8"/>
    </row>
    <row r="16" spans="1:19" ht="13.15" customHeight="1" x14ac:dyDescent="0.2">
      <c r="B16" s="6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6"/>
      <c r="B17" s="6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6"/>
      <c r="B18" s="6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6"/>
      <c r="B19" s="6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6"/>
      <c r="B20" s="6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21" t="s">
        <v>6</v>
      </c>
      <c r="B21" s="21"/>
      <c r="C21" s="21"/>
    </row>
    <row r="22" spans="1:14" x14ac:dyDescent="0.2">
      <c r="A22" s="12" t="s">
        <v>4</v>
      </c>
      <c r="B22" s="12" t="s">
        <v>5</v>
      </c>
      <c r="C22" s="13" t="s">
        <v>8</v>
      </c>
    </row>
    <row r="23" spans="1:14" x14ac:dyDescent="0.2">
      <c r="A23" s="14">
        <v>2016</v>
      </c>
      <c r="B23" s="14"/>
      <c r="C23" s="15"/>
    </row>
    <row r="24" spans="1:14" x14ac:dyDescent="0.2">
      <c r="A24" s="14">
        <v>2017</v>
      </c>
      <c r="B24" s="14"/>
      <c r="C24" s="15"/>
    </row>
    <row r="25" spans="1:14" x14ac:dyDescent="0.2">
      <c r="A25" s="14">
        <v>2018</v>
      </c>
      <c r="B25" s="14"/>
      <c r="C25" s="15"/>
    </row>
    <row r="26" spans="1:14" x14ac:dyDescent="0.2">
      <c r="A26" s="14">
        <v>2019</v>
      </c>
      <c r="B26" s="14"/>
      <c r="C26" s="15"/>
    </row>
    <row r="27" spans="1:14" x14ac:dyDescent="0.2">
      <c r="A27" s="14">
        <v>2020</v>
      </c>
      <c r="B27" s="14"/>
      <c r="C27" s="15"/>
    </row>
    <row r="28" spans="1:14" x14ac:dyDescent="0.2">
      <c r="A28" s="14">
        <v>2021</v>
      </c>
      <c r="B28" s="14"/>
      <c r="C28" s="15"/>
    </row>
    <row r="29" spans="1:14" x14ac:dyDescent="0.2">
      <c r="A29" s="14">
        <v>2022</v>
      </c>
      <c r="B29" s="14"/>
      <c r="C29" s="15"/>
    </row>
    <row r="30" spans="1:14" x14ac:dyDescent="0.2">
      <c r="A30" s="14">
        <v>2023</v>
      </c>
      <c r="B30" s="14"/>
      <c r="C30" s="15"/>
    </row>
    <row r="31" spans="1:14" x14ac:dyDescent="0.2">
      <c r="A31" s="14">
        <v>2024</v>
      </c>
      <c r="B31" s="14"/>
      <c r="C31" s="17"/>
    </row>
    <row r="32" spans="1:14" x14ac:dyDescent="0.2">
      <c r="A32" s="14">
        <v>2025</v>
      </c>
      <c r="B32" s="14"/>
      <c r="C32" s="17"/>
    </row>
    <row r="33" spans="1:3" x14ac:dyDescent="0.2">
      <c r="A33" s="14">
        <v>2026</v>
      </c>
      <c r="B33" s="14"/>
      <c r="C33" s="17"/>
    </row>
    <row r="34" spans="1:3" x14ac:dyDescent="0.2">
      <c r="B34" s="14" t="s">
        <v>7</v>
      </c>
      <c r="C34" s="16" t="e">
        <f>AVERAGE(C23:C32)</f>
        <v>#DIV/0!</v>
      </c>
    </row>
    <row r="36" spans="1:3" x14ac:dyDescent="0.2">
      <c r="A36" s="1"/>
    </row>
  </sheetData>
  <mergeCells count="1">
    <mergeCell ref="A21:C21"/>
  </mergeCells>
  <pageMargins left="0.25" right="0" top="1" bottom="0.5" header="0.5" footer="0.5"/>
  <pageSetup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EE90-9D43-4D42-A759-ED3F3DF37709}">
  <sheetPr>
    <tabColor rgb="FFFFFF00"/>
    <pageSetUpPr fitToPage="1"/>
  </sheetPr>
  <dimension ref="A1:S36"/>
  <sheetViews>
    <sheetView topLeftCell="A4" zoomScaleNormal="100" workbookViewId="0">
      <selection activeCell="W38" sqref="W38"/>
    </sheetView>
  </sheetViews>
  <sheetFormatPr defaultColWidth="9.140625" defaultRowHeight="12.75" x14ac:dyDescent="0.2"/>
  <cols>
    <col min="1" max="1" width="5.7109375" style="7" bestFit="1" customWidth="1"/>
    <col min="2" max="2" width="10.7109375" style="7" customWidth="1"/>
    <col min="3" max="3" width="6.42578125" style="3" customWidth="1"/>
    <col min="4" max="18" width="9.140625" style="3"/>
    <col min="19" max="20" width="8.7109375" style="3" customWidth="1"/>
    <col min="21" max="21" width="9.85546875" style="3" bestFit="1" customWidth="1"/>
    <col min="22" max="16384" width="9.140625" style="3"/>
  </cols>
  <sheetData>
    <row r="1" spans="1:19" x14ac:dyDescent="0.2">
      <c r="A1" s="11" t="s">
        <v>10</v>
      </c>
      <c r="B1" s="2"/>
      <c r="C1" s="2"/>
      <c r="G1" s="20" t="s">
        <v>11</v>
      </c>
    </row>
    <row r="2" spans="1:19" x14ac:dyDescent="0.2">
      <c r="B2" s="1" t="s">
        <v>3</v>
      </c>
    </row>
    <row r="3" spans="1:19" x14ac:dyDescent="0.2">
      <c r="A3" s="4" t="s">
        <v>0</v>
      </c>
      <c r="B3" s="4" t="s">
        <v>1</v>
      </c>
      <c r="C3" s="5" t="s">
        <v>2</v>
      </c>
      <c r="S3" s="18" t="s">
        <v>9</v>
      </c>
    </row>
    <row r="4" spans="1:19" x14ac:dyDescent="0.2">
      <c r="A4" s="6">
        <v>2016</v>
      </c>
      <c r="B4" s="6">
        <v>7113</v>
      </c>
      <c r="C4" s="19"/>
    </row>
    <row r="5" spans="1:19" x14ac:dyDescent="0.2">
      <c r="A5" s="7">
        <v>2017</v>
      </c>
      <c r="B5" s="7">
        <v>7398</v>
      </c>
      <c r="C5" s="19"/>
    </row>
    <row r="6" spans="1:19" x14ac:dyDescent="0.2">
      <c r="A6" s="7">
        <v>2018</v>
      </c>
      <c r="B6" s="7">
        <v>6055</v>
      </c>
      <c r="C6" s="19"/>
    </row>
    <row r="7" spans="1:19" x14ac:dyDescent="0.2">
      <c r="A7" s="7">
        <v>2019</v>
      </c>
      <c r="B7" s="7">
        <v>5530</v>
      </c>
      <c r="C7" s="19"/>
    </row>
    <row r="8" spans="1:19" x14ac:dyDescent="0.2">
      <c r="A8" s="7">
        <v>2020</v>
      </c>
      <c r="B8" s="7">
        <v>3727</v>
      </c>
      <c r="C8" s="19"/>
    </row>
    <row r="9" spans="1:19" x14ac:dyDescent="0.2">
      <c r="A9" s="7">
        <v>2021</v>
      </c>
      <c r="B9" s="7">
        <v>4613</v>
      </c>
      <c r="C9" s="19"/>
    </row>
    <row r="10" spans="1:19" x14ac:dyDescent="0.2">
      <c r="A10" s="7">
        <v>2022</v>
      </c>
      <c r="B10" s="7">
        <v>5326</v>
      </c>
      <c r="C10" s="19"/>
    </row>
    <row r="11" spans="1:19" x14ac:dyDescent="0.2">
      <c r="A11" s="6">
        <v>2023</v>
      </c>
      <c r="B11" s="7">
        <v>2437</v>
      </c>
      <c r="C11" s="19">
        <v>0.11</v>
      </c>
    </row>
    <row r="12" spans="1:19" x14ac:dyDescent="0.2">
      <c r="A12" s="6">
        <v>2024</v>
      </c>
      <c r="C12" s="19"/>
    </row>
    <row r="13" spans="1:19" x14ac:dyDescent="0.2">
      <c r="A13" s="7">
        <v>2025</v>
      </c>
      <c r="C13" s="19"/>
    </row>
    <row r="14" spans="1:19" x14ac:dyDescent="0.2">
      <c r="A14" s="7">
        <v>2026</v>
      </c>
      <c r="C14" s="19"/>
    </row>
    <row r="15" spans="1:19" x14ac:dyDescent="0.2">
      <c r="C15" s="8"/>
    </row>
    <row r="16" spans="1:19" ht="13.15" customHeight="1" x14ac:dyDescent="0.2">
      <c r="B16" s="6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6"/>
      <c r="B17" s="6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6"/>
      <c r="B18" s="6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6"/>
      <c r="B19" s="6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6"/>
      <c r="B20" s="6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21" t="s">
        <v>6</v>
      </c>
      <c r="B21" s="21"/>
      <c r="C21" s="21"/>
    </row>
    <row r="22" spans="1:14" x14ac:dyDescent="0.2">
      <c r="A22" s="12" t="s">
        <v>4</v>
      </c>
      <c r="B22" s="12" t="s">
        <v>5</v>
      </c>
      <c r="C22" s="13" t="s">
        <v>8</v>
      </c>
    </row>
    <row r="23" spans="1:14" x14ac:dyDescent="0.2">
      <c r="A23" s="14">
        <v>2016</v>
      </c>
      <c r="B23" s="14">
        <v>7975</v>
      </c>
      <c r="C23" s="15"/>
    </row>
    <row r="24" spans="1:14" x14ac:dyDescent="0.2">
      <c r="A24" s="14">
        <v>2017</v>
      </c>
      <c r="B24" s="14">
        <v>7100</v>
      </c>
      <c r="C24" s="15">
        <f>SUM(B23-B24)/B23</f>
        <v>0.109717868338558</v>
      </c>
    </row>
    <row r="25" spans="1:14" x14ac:dyDescent="0.2">
      <c r="A25" s="14">
        <v>2018</v>
      </c>
      <c r="B25" s="14">
        <v>6300</v>
      </c>
      <c r="C25" s="15">
        <f t="shared" ref="C25:C30" si="0">SUM(B24-B25)/B24</f>
        <v>0.11267605633802817</v>
      </c>
    </row>
    <row r="26" spans="1:14" x14ac:dyDescent="0.2">
      <c r="A26" s="14">
        <v>2019</v>
      </c>
      <c r="B26" s="14">
        <v>5600</v>
      </c>
      <c r="C26" s="15">
        <f t="shared" si="0"/>
        <v>0.1111111111111111</v>
      </c>
    </row>
    <row r="27" spans="1:14" x14ac:dyDescent="0.2">
      <c r="A27" s="14">
        <v>2020</v>
      </c>
      <c r="B27" s="14">
        <v>5050</v>
      </c>
      <c r="C27" s="15">
        <f t="shared" si="0"/>
        <v>9.8214285714285712E-2</v>
      </c>
    </row>
    <row r="28" spans="1:14" x14ac:dyDescent="0.2">
      <c r="A28" s="14">
        <v>2021</v>
      </c>
      <c r="B28" s="14">
        <v>4500</v>
      </c>
      <c r="C28" s="15">
        <f t="shared" si="0"/>
        <v>0.10891089108910891</v>
      </c>
    </row>
    <row r="29" spans="1:14" x14ac:dyDescent="0.2">
      <c r="A29" s="14">
        <v>2022</v>
      </c>
      <c r="B29" s="14">
        <v>4000</v>
      </c>
      <c r="C29" s="15">
        <f t="shared" si="0"/>
        <v>0.1111111111111111</v>
      </c>
    </row>
    <row r="30" spans="1:14" x14ac:dyDescent="0.2">
      <c r="A30" s="14">
        <v>2023</v>
      </c>
      <c r="B30" s="14">
        <v>3550</v>
      </c>
      <c r="C30" s="15">
        <f t="shared" si="0"/>
        <v>0.1125</v>
      </c>
    </row>
    <row r="31" spans="1:14" x14ac:dyDescent="0.2">
      <c r="A31" s="14">
        <v>2024</v>
      </c>
      <c r="B31" s="14"/>
      <c r="C31" s="17"/>
    </row>
    <row r="32" spans="1:14" x14ac:dyDescent="0.2">
      <c r="A32" s="14">
        <v>2025</v>
      </c>
      <c r="B32" s="14"/>
      <c r="C32" s="17"/>
    </row>
    <row r="33" spans="1:3" x14ac:dyDescent="0.2">
      <c r="A33" s="14">
        <v>2026</v>
      </c>
      <c r="B33" s="14"/>
      <c r="C33" s="17"/>
    </row>
    <row r="34" spans="1:3" x14ac:dyDescent="0.2">
      <c r="B34" s="14" t="s">
        <v>7</v>
      </c>
      <c r="C34" s="16">
        <f>AVERAGE(C23:C32)</f>
        <v>0.10917733195745757</v>
      </c>
    </row>
    <row r="36" spans="1:3" x14ac:dyDescent="0.2">
      <c r="A36" s="1"/>
    </row>
  </sheetData>
  <mergeCells count="1">
    <mergeCell ref="A21:C21"/>
  </mergeCells>
  <pageMargins left="0.25" right="0" top="1" bottom="0.5" header="0.5" footer="0.5"/>
  <pageSetup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decline chart</vt:lpstr>
      <vt:lpstr>SAMPLE FILLED IN decline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Loaire</dc:creator>
  <cp:lastModifiedBy>Scott County Appraiser's Office</cp:lastModifiedBy>
  <cp:lastPrinted>2024-05-08T16:19:11Z</cp:lastPrinted>
  <dcterms:created xsi:type="dcterms:W3CDTF">2022-03-16T15:12:05Z</dcterms:created>
  <dcterms:modified xsi:type="dcterms:W3CDTF">2025-03-11T13:26:57Z</dcterms:modified>
</cp:coreProperties>
</file>